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李楠\6-设备调研会、专题会\2025\2-设备计量\"/>
    </mc:Choice>
  </mc:AlternateContent>
  <xr:revisionPtr revIDLastSave="0" documentId="13_ncr:1_{0A7DFCFD-6095-497E-A66F-DD86B42CA093}" xr6:coauthVersionLast="47" xr6:coauthVersionMax="47" xr10:uidLastSave="{00000000-0000-0000-0000-000000000000}"/>
  <bookViews>
    <workbookView xWindow="1170" yWindow="1170" windowWidth="21105" windowHeight="13755" xr2:uid="{00000000-000D-0000-FFFF-FFFF00000000}"/>
  </bookViews>
  <sheets>
    <sheet name="Sheet1" sheetId="1" r:id="rId1"/>
  </sheets>
  <definedNames>
    <definedName name="_xlnm._FilterDatabase" localSheetId="0" hidden="1">Sheet1!$A$1:$G$37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C37" i="1" l="1"/>
  <c r="E34" i="1"/>
  <c r="E33" i="1"/>
  <c r="E30" i="1"/>
  <c r="E28" i="1"/>
  <c r="E27" i="1"/>
  <c r="E26" i="1"/>
  <c r="E25" i="1"/>
  <c r="E24" i="1"/>
  <c r="E23" i="1"/>
  <c r="E22" i="1"/>
  <c r="E21" i="1"/>
  <c r="E20" i="1"/>
  <c r="E15" i="1"/>
  <c r="E14" i="1"/>
  <c r="E13" i="1"/>
  <c r="E12" i="1"/>
  <c r="E10" i="1"/>
  <c r="E9" i="1"/>
  <c r="E8" i="1"/>
  <c r="E7" i="1"/>
  <c r="E6" i="1"/>
  <c r="E5" i="1"/>
  <c r="E4" i="1"/>
  <c r="E3" i="1"/>
  <c r="E2" i="1"/>
  <c r="E37" i="1" l="1"/>
</calcChain>
</file>

<file path=xl/sharedStrings.xml><?xml version="1.0" encoding="utf-8"?>
<sst xmlns="http://schemas.openxmlformats.org/spreadsheetml/2006/main" count="51" uniqueCount="50">
  <si>
    <t/>
  </si>
  <si>
    <t>合计：</t>
  </si>
  <si>
    <t>温湿度记录仪</t>
    <phoneticPr fontId="6" type="noConversion"/>
  </si>
  <si>
    <t xml:space="preserve"> 温度计</t>
    <phoneticPr fontId="6" type="noConversion"/>
  </si>
  <si>
    <t xml:space="preserve">水浴箱 </t>
    <phoneticPr fontId="6" type="noConversion"/>
  </si>
  <si>
    <t>加样枪</t>
    <phoneticPr fontId="6" type="noConversion"/>
  </si>
  <si>
    <t xml:space="preserve">单道移液器 </t>
    <phoneticPr fontId="6" type="noConversion"/>
  </si>
  <si>
    <t>冰箱</t>
    <phoneticPr fontId="6" type="noConversion"/>
  </si>
  <si>
    <t xml:space="preserve">离心机 </t>
    <phoneticPr fontId="6" type="noConversion"/>
  </si>
  <si>
    <t>含医用冷藏箱</t>
    <phoneticPr fontId="6" type="noConversion"/>
  </si>
  <si>
    <t>含冷冻离心机</t>
    <phoneticPr fontId="6" type="noConversion"/>
  </si>
  <si>
    <t>迷你金属浴</t>
    <phoneticPr fontId="6" type="noConversion"/>
  </si>
  <si>
    <t>数显混匀器</t>
    <phoneticPr fontId="6" type="noConversion"/>
  </si>
  <si>
    <t>微量振荡器</t>
    <phoneticPr fontId="6" type="noConversion"/>
  </si>
  <si>
    <t>干式混匀器</t>
    <phoneticPr fontId="6" type="noConversion"/>
  </si>
  <si>
    <t xml:space="preserve">孵育器  </t>
    <phoneticPr fontId="6" type="noConversion"/>
  </si>
  <si>
    <t xml:space="preserve">输液泵 </t>
    <phoneticPr fontId="6" type="noConversion"/>
  </si>
  <si>
    <t>注射泵</t>
    <phoneticPr fontId="6" type="noConversion"/>
  </si>
  <si>
    <t>超低温温度记录仪</t>
    <phoneticPr fontId="6" type="noConversion"/>
  </si>
  <si>
    <t>医用红外耳式体温计</t>
    <phoneticPr fontId="6" type="noConversion"/>
  </si>
  <si>
    <t>除湿加湿一体机</t>
    <phoneticPr fontId="6" type="noConversion"/>
  </si>
  <si>
    <t>恒温恒湿箱</t>
    <phoneticPr fontId="6" type="noConversion"/>
  </si>
  <si>
    <t>8道移液器</t>
    <phoneticPr fontId="6" type="noConversion"/>
  </si>
  <si>
    <t>12道移液器</t>
    <phoneticPr fontId="6" type="noConversion"/>
  </si>
  <si>
    <t>酶标仪</t>
    <phoneticPr fontId="6" type="noConversion"/>
  </si>
  <si>
    <t>生物安全柜</t>
    <phoneticPr fontId="6" type="noConversion"/>
  </si>
  <si>
    <t>超净工作台</t>
    <phoneticPr fontId="6" type="noConversion"/>
  </si>
  <si>
    <t>显微镜</t>
    <phoneticPr fontId="6" type="noConversion"/>
  </si>
  <si>
    <t>电子天平</t>
    <phoneticPr fontId="6" type="noConversion"/>
  </si>
  <si>
    <t>血糖仪</t>
    <phoneticPr fontId="6" type="noConversion"/>
  </si>
  <si>
    <t>气体检测仪</t>
    <phoneticPr fontId="6" type="noConversion"/>
  </si>
  <si>
    <t>ABI7500荧光定量PCR仪</t>
    <phoneticPr fontId="6" type="noConversion"/>
  </si>
  <si>
    <t>动态心电图机（hotel）</t>
    <phoneticPr fontId="6" type="noConversion"/>
  </si>
  <si>
    <t>生命体征模拟以</t>
    <phoneticPr fontId="6" type="noConversion"/>
  </si>
  <si>
    <t>除颤分析仪</t>
    <phoneticPr fontId="6" type="noConversion"/>
  </si>
  <si>
    <t>呼出气体酒精含量检测仪（Eagle-1）</t>
    <phoneticPr fontId="6" type="noConversion"/>
  </si>
  <si>
    <t>杂交仪</t>
    <phoneticPr fontId="6" type="noConversion"/>
  </si>
  <si>
    <t>HPV-PANTHER （检测设备）</t>
    <phoneticPr fontId="6" type="noConversion"/>
  </si>
  <si>
    <t>一代测序仪</t>
    <phoneticPr fontId="6" type="noConversion"/>
  </si>
  <si>
    <t>序号</t>
    <phoneticPr fontId="6" type="noConversion"/>
  </si>
  <si>
    <t>仪器名称</t>
    <phoneticPr fontId="6" type="noConversion"/>
  </si>
  <si>
    <t>数量</t>
    <phoneticPr fontId="6" type="noConversion"/>
  </si>
  <si>
    <t>单价</t>
    <phoneticPr fontId="6" type="noConversion"/>
  </si>
  <si>
    <t>合计</t>
    <phoneticPr fontId="6" type="noConversion"/>
  </si>
  <si>
    <t>备注</t>
    <phoneticPr fontId="6" type="noConversion"/>
  </si>
  <si>
    <t>需出具计量检测报告</t>
    <phoneticPr fontId="6" type="noConversion"/>
  </si>
  <si>
    <t>每台每年检测2次，需出具计量检测报告</t>
    <phoneticPr fontId="6" type="noConversion"/>
  </si>
  <si>
    <t>基因测序，需出具相关报告</t>
    <phoneticPr fontId="6" type="noConversion"/>
  </si>
  <si>
    <t>FISH检测方法 ，需出具相关报告</t>
    <phoneticPr fontId="6" type="noConversion"/>
  </si>
  <si>
    <t>人乳头瘤(HPV)，需出具相关报告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</si>
</sst>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2 3 5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="130" zoomScaleNormal="130" workbookViewId="0">
      <selection activeCell="H6" sqref="H6"/>
    </sheetView>
  </sheetViews>
  <sheetFormatPr defaultColWidth="9" defaultRowHeight="13.5" x14ac:dyDescent="0.15"/>
  <cols>
    <col min="1" max="1" width="4.625" style="2" customWidth="1"/>
    <col min="2" max="2" width="31.125" style="3" customWidth="1"/>
    <col min="3" max="3" width="6.375" customWidth="1"/>
    <col min="4" max="4" width="5.875" customWidth="1"/>
    <col min="5" max="5" width="6.75" customWidth="1"/>
    <col min="6" max="6" width="16.625" customWidth="1"/>
    <col min="7" max="7" width="13.375" customWidth="1"/>
  </cols>
  <sheetData>
    <row r="1" spans="1:8" s="2" customFormat="1" ht="14.1" customHeight="1" x14ac:dyDescent="0.15">
      <c r="A1" s="1" t="s">
        <v>39</v>
      </c>
      <c r="B1" s="1" t="s">
        <v>40</v>
      </c>
      <c r="C1" s="1" t="s">
        <v>41</v>
      </c>
      <c r="D1" s="1" t="s">
        <v>42</v>
      </c>
      <c r="E1" s="1" t="s">
        <v>43</v>
      </c>
      <c r="F1" s="1" t="s">
        <v>44</v>
      </c>
    </row>
    <row r="2" spans="1:8" ht="14.1" customHeight="1" x14ac:dyDescent="0.15">
      <c r="A2" s="4">
        <v>1</v>
      </c>
      <c r="B2" s="9" t="s">
        <v>7</v>
      </c>
      <c r="C2" s="9">
        <v>20</v>
      </c>
      <c r="D2" s="9">
        <v>340</v>
      </c>
      <c r="E2" s="9">
        <f t="shared" ref="E2:E6" si="0">D2*C2</f>
        <v>6800</v>
      </c>
      <c r="F2" s="9" t="s">
        <v>9</v>
      </c>
      <c r="G2" s="2"/>
      <c r="H2" s="2"/>
    </row>
    <row r="3" spans="1:8" ht="14.1" customHeight="1" x14ac:dyDescent="0.15">
      <c r="A3" s="4">
        <v>2</v>
      </c>
      <c r="B3" s="9" t="s">
        <v>2</v>
      </c>
      <c r="C3" s="9">
        <v>81</v>
      </c>
      <c r="D3" s="9">
        <v>150</v>
      </c>
      <c r="E3" s="9">
        <f t="shared" si="0"/>
        <v>12150</v>
      </c>
      <c r="F3" s="4"/>
      <c r="G3" s="2"/>
      <c r="H3" s="2"/>
    </row>
    <row r="4" spans="1:8" ht="14.1" customHeight="1" x14ac:dyDescent="0.15">
      <c r="A4" s="4">
        <v>3</v>
      </c>
      <c r="B4" s="9" t="s">
        <v>3</v>
      </c>
      <c r="C4" s="9">
        <v>2</v>
      </c>
      <c r="D4" s="9">
        <v>100</v>
      </c>
      <c r="E4" s="9">
        <f t="shared" si="0"/>
        <v>200</v>
      </c>
      <c r="F4" s="4"/>
      <c r="G4" s="2"/>
      <c r="H4" s="2"/>
    </row>
    <row r="5" spans="1:8" ht="14.1" customHeight="1" x14ac:dyDescent="0.15">
      <c r="A5" s="4">
        <v>4</v>
      </c>
      <c r="B5" s="9" t="s">
        <v>18</v>
      </c>
      <c r="C5" s="9">
        <v>2</v>
      </c>
      <c r="D5" s="9">
        <v>200</v>
      </c>
      <c r="E5" s="9">
        <f t="shared" si="0"/>
        <v>400</v>
      </c>
      <c r="F5" s="4"/>
    </row>
    <row r="6" spans="1:8" ht="14.1" customHeight="1" x14ac:dyDescent="0.15">
      <c r="A6" s="4">
        <v>5</v>
      </c>
      <c r="B6" s="9" t="s">
        <v>19</v>
      </c>
      <c r="C6" s="9">
        <v>5</v>
      </c>
      <c r="D6" s="9">
        <v>170</v>
      </c>
      <c r="E6" s="9">
        <f t="shared" si="0"/>
        <v>850</v>
      </c>
      <c r="F6" s="4"/>
    </row>
    <row r="7" spans="1:8" ht="14.1" customHeight="1" x14ac:dyDescent="0.15">
      <c r="A7" s="4">
        <v>6</v>
      </c>
      <c r="B7" s="9" t="s">
        <v>20</v>
      </c>
      <c r="C7" s="9">
        <v>1</v>
      </c>
      <c r="D7" s="9">
        <v>255</v>
      </c>
      <c r="E7" s="9">
        <f t="shared" ref="E7:E9" si="1">D7*C7</f>
        <v>255</v>
      </c>
      <c r="F7" s="4"/>
    </row>
    <row r="8" spans="1:8" ht="14.1" customHeight="1" x14ac:dyDescent="0.15">
      <c r="A8" s="4">
        <v>7</v>
      </c>
      <c r="B8" s="9" t="s">
        <v>4</v>
      </c>
      <c r="C8" s="9">
        <v>2</v>
      </c>
      <c r="D8" s="9">
        <v>500</v>
      </c>
      <c r="E8" s="9">
        <f t="shared" si="1"/>
        <v>1000</v>
      </c>
      <c r="F8" s="4"/>
    </row>
    <row r="9" spans="1:8" ht="14.1" customHeight="1" x14ac:dyDescent="0.15">
      <c r="A9" s="4">
        <v>8</v>
      </c>
      <c r="B9" s="9" t="s">
        <v>21</v>
      </c>
      <c r="C9" s="9">
        <v>1</v>
      </c>
      <c r="D9" s="9">
        <v>340</v>
      </c>
      <c r="E9" s="9">
        <f t="shared" si="1"/>
        <v>340</v>
      </c>
      <c r="F9" s="4"/>
    </row>
    <row r="10" spans="1:8" x14ac:dyDescent="0.15">
      <c r="A10" s="4">
        <v>9</v>
      </c>
      <c r="B10" s="9" t="s">
        <v>6</v>
      </c>
      <c r="C10" s="9">
        <v>60</v>
      </c>
      <c r="D10" s="9">
        <v>100</v>
      </c>
      <c r="E10" s="9">
        <f t="shared" ref="E10:E13" si="2">D10*C10</f>
        <v>6000</v>
      </c>
      <c r="F10" s="4"/>
    </row>
    <row r="11" spans="1:8" x14ac:dyDescent="0.15">
      <c r="A11" s="4">
        <v>10</v>
      </c>
      <c r="B11" s="9" t="s">
        <v>5</v>
      </c>
      <c r="C11" s="9">
        <v>7</v>
      </c>
      <c r="D11" s="9">
        <v>100</v>
      </c>
      <c r="E11" s="9">
        <v>700</v>
      </c>
      <c r="F11" s="4"/>
    </row>
    <row r="12" spans="1:8" x14ac:dyDescent="0.15">
      <c r="A12" s="4">
        <v>11</v>
      </c>
      <c r="B12" s="9" t="s">
        <v>22</v>
      </c>
      <c r="C12" s="9">
        <v>3</v>
      </c>
      <c r="D12" s="9">
        <v>800</v>
      </c>
      <c r="E12" s="9">
        <f t="shared" si="2"/>
        <v>2400</v>
      </c>
      <c r="F12" s="4"/>
    </row>
    <row r="13" spans="1:8" x14ac:dyDescent="0.15">
      <c r="A13" s="4">
        <v>12</v>
      </c>
      <c r="B13" s="9" t="s">
        <v>23</v>
      </c>
      <c r="C13" s="9">
        <v>2</v>
      </c>
      <c r="D13" s="9">
        <v>1200</v>
      </c>
      <c r="E13" s="9">
        <f t="shared" si="2"/>
        <v>2400</v>
      </c>
      <c r="F13" s="4"/>
    </row>
    <row r="14" spans="1:8" x14ac:dyDescent="0.15">
      <c r="A14" s="4">
        <v>13</v>
      </c>
      <c r="B14" s="9" t="s">
        <v>8</v>
      </c>
      <c r="C14" s="9">
        <v>27</v>
      </c>
      <c r="D14" s="9">
        <v>340</v>
      </c>
      <c r="E14" s="9">
        <f t="shared" ref="E14:E30" si="3">D14*C14</f>
        <v>9180</v>
      </c>
      <c r="F14" s="9" t="s">
        <v>10</v>
      </c>
    </row>
    <row r="15" spans="1:8" s="11" customFormat="1" x14ac:dyDescent="0.15">
      <c r="A15" s="4">
        <v>14</v>
      </c>
      <c r="B15" s="9" t="s">
        <v>15</v>
      </c>
      <c r="C15" s="9">
        <v>1</v>
      </c>
      <c r="D15" s="9">
        <v>400</v>
      </c>
      <c r="E15" s="9">
        <f t="shared" si="3"/>
        <v>400</v>
      </c>
      <c r="F15" s="10"/>
    </row>
    <row r="16" spans="1:8" x14ac:dyDescent="0.15">
      <c r="A16" s="4">
        <v>15</v>
      </c>
      <c r="B16" s="9" t="s">
        <v>11</v>
      </c>
      <c r="C16" s="9">
        <v>2</v>
      </c>
      <c r="D16" s="9">
        <v>400</v>
      </c>
      <c r="E16" s="9">
        <v>800</v>
      </c>
      <c r="F16" s="4"/>
    </row>
    <row r="17" spans="1:6" x14ac:dyDescent="0.15">
      <c r="A17" s="4">
        <v>16</v>
      </c>
      <c r="B17" s="9" t="s">
        <v>12</v>
      </c>
      <c r="C17" s="9">
        <v>1</v>
      </c>
      <c r="D17" s="9">
        <v>400</v>
      </c>
      <c r="E17" s="9">
        <v>400</v>
      </c>
      <c r="F17" s="4"/>
    </row>
    <row r="18" spans="1:6" x14ac:dyDescent="0.15">
      <c r="A18" s="4">
        <v>17</v>
      </c>
      <c r="B18" s="9" t="s">
        <v>13</v>
      </c>
      <c r="C18" s="9">
        <v>1</v>
      </c>
      <c r="D18" s="9">
        <v>400</v>
      </c>
      <c r="E18" s="9">
        <v>400</v>
      </c>
      <c r="F18" s="4"/>
    </row>
    <row r="19" spans="1:6" s="11" customFormat="1" x14ac:dyDescent="0.15">
      <c r="A19" s="4">
        <v>18</v>
      </c>
      <c r="B19" s="9" t="s">
        <v>14</v>
      </c>
      <c r="C19" s="9">
        <v>1</v>
      </c>
      <c r="D19" s="9">
        <v>400</v>
      </c>
      <c r="E19" s="9">
        <v>400</v>
      </c>
      <c r="F19" s="10"/>
    </row>
    <row r="20" spans="1:6" x14ac:dyDescent="0.15">
      <c r="A20" s="4">
        <v>19</v>
      </c>
      <c r="B20" s="9" t="s">
        <v>24</v>
      </c>
      <c r="C20" s="9">
        <v>1</v>
      </c>
      <c r="D20" s="9">
        <v>500</v>
      </c>
      <c r="E20" s="9">
        <f t="shared" si="3"/>
        <v>500</v>
      </c>
      <c r="F20" s="4"/>
    </row>
    <row r="21" spans="1:6" x14ac:dyDescent="0.15">
      <c r="A21" s="4">
        <v>20</v>
      </c>
      <c r="B21" s="9" t="s">
        <v>25</v>
      </c>
      <c r="C21" s="9">
        <v>7</v>
      </c>
      <c r="D21" s="9">
        <v>1500</v>
      </c>
      <c r="E21" s="9">
        <f t="shared" si="3"/>
        <v>10500</v>
      </c>
      <c r="F21" s="4"/>
    </row>
    <row r="22" spans="1:6" x14ac:dyDescent="0.15">
      <c r="A22" s="4">
        <v>21</v>
      </c>
      <c r="B22" s="9" t="s">
        <v>26</v>
      </c>
      <c r="C22" s="9">
        <v>1</v>
      </c>
      <c r="D22" s="9">
        <v>850</v>
      </c>
      <c r="E22" s="9">
        <f t="shared" si="3"/>
        <v>850</v>
      </c>
      <c r="F22" s="4"/>
    </row>
    <row r="23" spans="1:6" x14ac:dyDescent="0.15">
      <c r="A23" s="4">
        <v>22</v>
      </c>
      <c r="B23" s="9" t="s">
        <v>27</v>
      </c>
      <c r="C23" s="9">
        <v>14</v>
      </c>
      <c r="D23" s="9">
        <v>500</v>
      </c>
      <c r="E23" s="9">
        <f t="shared" si="3"/>
        <v>7000</v>
      </c>
      <c r="F23" s="4"/>
    </row>
    <row r="24" spans="1:6" x14ac:dyDescent="0.15">
      <c r="A24" s="4">
        <v>23</v>
      </c>
      <c r="B24" s="9" t="s">
        <v>28</v>
      </c>
      <c r="C24" s="9">
        <v>3</v>
      </c>
      <c r="D24" s="9">
        <v>255</v>
      </c>
      <c r="E24" s="9">
        <f t="shared" si="3"/>
        <v>765</v>
      </c>
      <c r="F24" s="7"/>
    </row>
    <row r="25" spans="1:6" x14ac:dyDescent="0.15">
      <c r="A25" s="4">
        <v>24</v>
      </c>
      <c r="B25" s="9" t="s">
        <v>29</v>
      </c>
      <c r="C25" s="9">
        <v>3</v>
      </c>
      <c r="D25" s="9">
        <v>400</v>
      </c>
      <c r="E25" s="9">
        <f t="shared" si="3"/>
        <v>1200</v>
      </c>
      <c r="F25" s="7"/>
    </row>
    <row r="26" spans="1:6" x14ac:dyDescent="0.15">
      <c r="A26" s="4">
        <v>25</v>
      </c>
      <c r="B26" s="9" t="s">
        <v>30</v>
      </c>
      <c r="C26" s="9">
        <v>3</v>
      </c>
      <c r="D26" s="9">
        <v>900</v>
      </c>
      <c r="E26" s="9">
        <f t="shared" si="3"/>
        <v>2700</v>
      </c>
      <c r="F26" s="8" t="s">
        <v>0</v>
      </c>
    </row>
    <row r="27" spans="1:6" x14ac:dyDescent="0.15">
      <c r="A27" s="4">
        <v>26</v>
      </c>
      <c r="B27" s="9" t="s">
        <v>31</v>
      </c>
      <c r="C27" s="9">
        <v>1</v>
      </c>
      <c r="D27" s="9">
        <v>3500</v>
      </c>
      <c r="E27" s="9">
        <f t="shared" si="3"/>
        <v>3500</v>
      </c>
      <c r="F27" s="4"/>
    </row>
    <row r="28" spans="1:6" x14ac:dyDescent="0.15">
      <c r="A28" s="4">
        <v>27</v>
      </c>
      <c r="B28" s="9" t="s">
        <v>16</v>
      </c>
      <c r="C28" s="9">
        <v>6</v>
      </c>
      <c r="D28" s="9">
        <v>255</v>
      </c>
      <c r="E28" s="9">
        <f t="shared" si="3"/>
        <v>1530</v>
      </c>
      <c r="F28" s="7"/>
    </row>
    <row r="29" spans="1:6" x14ac:dyDescent="0.15">
      <c r="A29" s="4">
        <v>28</v>
      </c>
      <c r="B29" s="9" t="s">
        <v>17</v>
      </c>
      <c r="C29" s="9">
        <v>4</v>
      </c>
      <c r="D29" s="9">
        <v>255</v>
      </c>
      <c r="E29" s="9">
        <f t="shared" si="3"/>
        <v>1020</v>
      </c>
      <c r="F29" s="7"/>
    </row>
    <row r="30" spans="1:6" x14ac:dyDescent="0.15">
      <c r="A30" s="4">
        <v>29</v>
      </c>
      <c r="B30" s="9" t="s">
        <v>32</v>
      </c>
      <c r="C30" s="9">
        <v>4</v>
      </c>
      <c r="D30" s="9">
        <v>350</v>
      </c>
      <c r="E30" s="9">
        <f t="shared" si="3"/>
        <v>1400</v>
      </c>
      <c r="F30" s="7"/>
    </row>
    <row r="31" spans="1:6" x14ac:dyDescent="0.15">
      <c r="A31" s="4">
        <v>30</v>
      </c>
      <c r="B31" s="9" t="s">
        <v>33</v>
      </c>
      <c r="C31" s="9">
        <v>1</v>
      </c>
      <c r="D31" s="9">
        <v>8100</v>
      </c>
      <c r="E31" s="9">
        <v>8100</v>
      </c>
      <c r="F31" s="12" t="s">
        <v>45</v>
      </c>
    </row>
    <row r="32" spans="1:6" x14ac:dyDescent="0.15">
      <c r="A32" s="4">
        <v>31</v>
      </c>
      <c r="B32" s="9" t="s">
        <v>34</v>
      </c>
      <c r="C32" s="9">
        <v>1</v>
      </c>
      <c r="D32" s="9">
        <v>2700</v>
      </c>
      <c r="E32" s="9">
        <v>2700</v>
      </c>
      <c r="F32" s="12" t="s">
        <v>45</v>
      </c>
    </row>
    <row r="33" spans="1:6" ht="24" x14ac:dyDescent="0.15">
      <c r="A33" s="4">
        <v>32</v>
      </c>
      <c r="B33" s="9" t="s">
        <v>35</v>
      </c>
      <c r="C33" s="9">
        <v>6</v>
      </c>
      <c r="D33" s="9">
        <v>350</v>
      </c>
      <c r="E33" s="9">
        <f>D33*C33</f>
        <v>2100</v>
      </c>
      <c r="F33" s="12" t="s">
        <v>46</v>
      </c>
    </row>
    <row r="34" spans="1:6" ht="24" x14ac:dyDescent="0.15">
      <c r="A34" s="4">
        <v>33</v>
      </c>
      <c r="B34" s="9" t="s">
        <v>36</v>
      </c>
      <c r="C34" s="9">
        <v>1</v>
      </c>
      <c r="D34" s="9">
        <v>2700</v>
      </c>
      <c r="E34" s="9">
        <f>D34*C34</f>
        <v>2700</v>
      </c>
      <c r="F34" s="12" t="s">
        <v>48</v>
      </c>
    </row>
    <row r="35" spans="1:6" ht="24" x14ac:dyDescent="0.15">
      <c r="A35" s="4">
        <v>34</v>
      </c>
      <c r="B35" s="9" t="s">
        <v>37</v>
      </c>
      <c r="C35" s="9">
        <v>1</v>
      </c>
      <c r="D35" s="9">
        <v>10000</v>
      </c>
      <c r="E35" s="9">
        <v>10000</v>
      </c>
      <c r="F35" s="12" t="s">
        <v>49</v>
      </c>
    </row>
    <row r="36" spans="1:6" ht="24" x14ac:dyDescent="0.15">
      <c r="A36" s="4">
        <v>35</v>
      </c>
      <c r="B36" s="9" t="s">
        <v>38</v>
      </c>
      <c r="C36" s="9">
        <v>1</v>
      </c>
      <c r="D36" s="9">
        <v>2700</v>
      </c>
      <c r="E36" s="9">
        <v>2700</v>
      </c>
      <c r="F36" s="12" t="s">
        <v>47</v>
      </c>
    </row>
    <row r="37" spans="1:6" ht="39" customHeight="1" x14ac:dyDescent="0.15">
      <c r="A37" s="13" t="s">
        <v>1</v>
      </c>
      <c r="B37" s="14"/>
      <c r="C37" s="4">
        <f>SUM(C2:C36)</f>
        <v>277</v>
      </c>
      <c r="D37" s="5"/>
      <c r="E37" s="6">
        <f>SUM(E2:E36)</f>
        <v>104340</v>
      </c>
      <c r="F37" s="7"/>
    </row>
  </sheetData>
  <mergeCells count="1">
    <mergeCell ref="A37:B37"/>
  </mergeCells>
  <phoneticPr fontId="6" type="noConversion"/>
  <pageMargins left="0.25" right="0.25" top="0.75" bottom="0.75" header="0.3" footer="0.3"/>
  <pageSetup paperSize="9" orientation="landscape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ZJS</cp:lastModifiedBy>
  <dcterms:created xsi:type="dcterms:W3CDTF">2006-09-13T11:21:00Z</dcterms:created>
  <dcterms:modified xsi:type="dcterms:W3CDTF">2025-02-19T10:25:21Z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85FD070348294FC781A64073E9BEB473_13</vt:lpwstr>
  </property>
  <property fmtid="{D5CDD505-2E9C-101B-9397-08002B2CF9AE}" pid="3" name="KSOProductBuildVer">
    <vt:lpwstr>2052-12.1.0.19302</vt:lpwstr>
  </property>
</Properties>
</file>